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180"/>
  </bookViews>
  <sheets>
    <sheet name="各省分数志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H19" i="1"/>
  <c r="C19" i="1"/>
  <c r="B18" i="1"/>
  <c r="B17" i="1"/>
  <c r="B16" i="1"/>
  <c r="B15" i="1"/>
  <c r="B14" i="1"/>
  <c r="B13" i="1"/>
  <c r="B12" i="1"/>
  <c r="B11" i="1"/>
  <c r="B10" i="1"/>
  <c r="B9" i="1"/>
  <c r="B7" i="1"/>
  <c r="B6" i="1"/>
  <c r="B5" i="1"/>
  <c r="B19" i="1" l="1"/>
</calcChain>
</file>

<file path=xl/sharedStrings.xml><?xml version="1.0" encoding="utf-8"?>
<sst xmlns="http://schemas.openxmlformats.org/spreadsheetml/2006/main" count="98" uniqueCount="43">
  <si>
    <t>汕头大学2017年各省（区）本科新生分数、志愿情况统计表</t>
    <phoneticPr fontId="3" type="noConversion"/>
  </si>
  <si>
    <t>省（区）</t>
  </si>
  <si>
    <r>
      <t>合</t>
    </r>
    <r>
      <rPr>
        <sz val="10"/>
        <color theme="1"/>
        <rFont val="Times New Roman"/>
        <family val="1"/>
      </rPr>
      <t xml:space="preserve">     </t>
    </r>
    <r>
      <rPr>
        <sz val="10"/>
        <color theme="1"/>
        <rFont val="宋体"/>
        <family val="3"/>
        <charset val="134"/>
      </rPr>
      <t>计</t>
    </r>
  </si>
  <si>
    <t>文史类</t>
  </si>
  <si>
    <t>理工类</t>
  </si>
  <si>
    <t>艺术类</t>
  </si>
  <si>
    <t>录   取   数</t>
  </si>
  <si>
    <t>录  取  数</t>
  </si>
  <si>
    <t>平  均  分</t>
  </si>
  <si>
    <t>最  高  分</t>
  </si>
  <si>
    <t>最  低  分</t>
  </si>
  <si>
    <t>分  数  线</t>
  </si>
  <si>
    <t>文
化
平  均  分</t>
    <phoneticPr fontId="3" type="noConversion"/>
  </si>
  <si>
    <t>文
化
最  高  分</t>
    <phoneticPr fontId="3" type="noConversion"/>
  </si>
  <si>
    <t>文
化
最  低  分</t>
    <phoneticPr fontId="3" type="noConversion"/>
  </si>
  <si>
    <t>文
化
分  
数
线</t>
    <phoneticPr fontId="3" type="noConversion"/>
  </si>
  <si>
    <t>美
术
平
均
分</t>
    <phoneticPr fontId="3" type="noConversion"/>
  </si>
  <si>
    <t>美
术
最
高
分</t>
    <phoneticPr fontId="3" type="noConversion"/>
  </si>
  <si>
    <t>美
术
最
低
分</t>
    <phoneticPr fontId="3" type="noConversion"/>
  </si>
  <si>
    <t>美
术
分  数  线</t>
    <phoneticPr fontId="3" type="noConversion"/>
  </si>
  <si>
    <t>广东</t>
  </si>
  <si>
    <t>广西</t>
  </si>
  <si>
    <t>江苏</t>
  </si>
  <si>
    <t>浙江</t>
  </si>
  <si>
    <t>录取数：32；第一志愿：32；非第一志愿：0；
平均分：610；最高分：637；最低分：596；分数线：577。</t>
    <phoneticPr fontId="3" type="noConversion"/>
  </si>
  <si>
    <t>综合分：511</t>
    <phoneticPr fontId="3" type="noConversion"/>
  </si>
  <si>
    <t>/</t>
  </si>
  <si>
    <t>安徽</t>
  </si>
  <si>
    <t>286（文）
269（理）</t>
    <phoneticPr fontId="3" type="noConversion"/>
  </si>
  <si>
    <t>福建</t>
  </si>
  <si>
    <t>/</t>
    <phoneticPr fontId="3" type="noConversion"/>
  </si>
  <si>
    <t>江西</t>
  </si>
  <si>
    <t>湖北</t>
  </si>
  <si>
    <t>湖南</t>
  </si>
  <si>
    <t>四川</t>
  </si>
  <si>
    <t>河南</t>
  </si>
  <si>
    <t>山东</t>
  </si>
  <si>
    <t>山西</t>
  </si>
  <si>
    <t>/</t>
    <phoneticPr fontId="3" type="noConversion"/>
  </si>
  <si>
    <t>贫农
专项</t>
    <phoneticPr fontId="3" type="noConversion"/>
  </si>
  <si>
    <t>/</t>
    <phoneticPr fontId="3" type="noConversion"/>
  </si>
  <si>
    <t>合计</t>
  </si>
  <si>
    <t>注：1、本表广东省不含医学院数据、不含高水平运动队5人及港澳台学生24人等数据。
2、浙江省普通类录取32人未单独纳入文史类、理工类合计数。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</si>
</sst>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3" borderId="0" xfId="1" applyFont="1" applyFill="1" applyAlignment="1">
      <alignment horizontal="left" vertical="center" wrapText="1"/>
    </xf>
    <xf numFmtId="0" fontId="4" fillId="0" borderId="0" xfId="1" applyFont="1" applyAlignment="1"/>
    <xf numFmtId="0" fontId="7" fillId="0" borderId="0" xfId="1" applyFont="1" applyAlignment="1"/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_2003年汕头大学招生录取数据统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pane xSplit="1" topLeftCell="B1" activePane="topRight" state="frozen"/>
      <selection pane="topRight" sqref="A1:U1"/>
    </sheetView>
  </sheetViews>
  <sheetFormatPr defaultColWidth="9" defaultRowHeight="12" x14ac:dyDescent="0.15"/>
  <cols>
    <col min="1" max="1" width="9.375" style="3" customWidth="1"/>
    <col min="2" max="2" width="6.125" style="3" customWidth="1"/>
    <col min="3" max="16" width="4.875" style="3" customWidth="1"/>
    <col min="17" max="17" width="10.125" style="3" customWidth="1"/>
    <col min="18" max="21" width="4.875" style="3" customWidth="1"/>
    <col min="22" max="22" width="9" style="2"/>
    <col min="23" max="16384" width="9" style="3"/>
  </cols>
  <sheetData>
    <row r="1" spans="1:25" ht="28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5" s="10" customFormat="1" ht="22.5" customHeight="1" x14ac:dyDescent="0.15">
      <c r="A3" s="4" t="s">
        <v>1</v>
      </c>
      <c r="B3" s="48" t="s">
        <v>2</v>
      </c>
      <c r="C3" s="4" t="s">
        <v>3</v>
      </c>
      <c r="D3" s="5"/>
      <c r="E3" s="5"/>
      <c r="F3" s="5"/>
      <c r="G3" s="6"/>
      <c r="H3" s="4" t="s">
        <v>4</v>
      </c>
      <c r="I3" s="5"/>
      <c r="J3" s="5"/>
      <c r="K3" s="5"/>
      <c r="L3" s="6"/>
      <c r="M3" s="7" t="s">
        <v>5</v>
      </c>
      <c r="N3" s="5"/>
      <c r="O3" s="5"/>
      <c r="P3" s="5"/>
      <c r="Q3" s="8"/>
      <c r="R3" s="8"/>
      <c r="S3" s="8"/>
      <c r="T3" s="8"/>
      <c r="U3" s="6"/>
      <c r="V3" s="9"/>
      <c r="Y3" s="11"/>
    </row>
    <row r="4" spans="1:25" s="10" customFormat="1" ht="68.25" customHeight="1" x14ac:dyDescent="0.15">
      <c r="A4" s="12"/>
      <c r="B4" s="13" t="s">
        <v>6</v>
      </c>
      <c r="C4" s="15" t="s">
        <v>7</v>
      </c>
      <c r="D4" s="13" t="s">
        <v>8</v>
      </c>
      <c r="E4" s="13" t="s">
        <v>9</v>
      </c>
      <c r="F4" s="13" t="s">
        <v>10</v>
      </c>
      <c r="G4" s="16" t="s">
        <v>11</v>
      </c>
      <c r="H4" s="15" t="s">
        <v>7</v>
      </c>
      <c r="I4" s="13" t="s">
        <v>8</v>
      </c>
      <c r="J4" s="13" t="s">
        <v>9</v>
      </c>
      <c r="K4" s="13" t="s">
        <v>10</v>
      </c>
      <c r="L4" s="16" t="s">
        <v>11</v>
      </c>
      <c r="M4" s="17" t="s">
        <v>7</v>
      </c>
      <c r="N4" s="13" t="s">
        <v>12</v>
      </c>
      <c r="O4" s="13" t="s">
        <v>13</v>
      </c>
      <c r="P4" s="13" t="s">
        <v>14</v>
      </c>
      <c r="Q4" s="14" t="s">
        <v>15</v>
      </c>
      <c r="R4" s="14" t="s">
        <v>16</v>
      </c>
      <c r="S4" s="14" t="s">
        <v>17</v>
      </c>
      <c r="T4" s="14" t="s">
        <v>18</v>
      </c>
      <c r="U4" s="16" t="s">
        <v>19</v>
      </c>
      <c r="V4" s="9"/>
      <c r="Y4" s="11"/>
    </row>
    <row r="5" spans="1:25" ht="21.95" customHeight="1" x14ac:dyDescent="0.15">
      <c r="A5" s="18" t="s">
        <v>20</v>
      </c>
      <c r="B5" s="19">
        <f>C5+H5+M5</f>
        <v>1080</v>
      </c>
      <c r="C5" s="20">
        <v>256</v>
      </c>
      <c r="D5" s="21">
        <v>551.20000000000005</v>
      </c>
      <c r="E5" s="21">
        <v>585</v>
      </c>
      <c r="F5" s="21">
        <v>546</v>
      </c>
      <c r="G5" s="22">
        <v>520</v>
      </c>
      <c r="H5" s="21">
        <v>716</v>
      </c>
      <c r="I5" s="21">
        <v>540.70000000000005</v>
      </c>
      <c r="J5" s="21">
        <v>602</v>
      </c>
      <c r="K5" s="21">
        <v>533</v>
      </c>
      <c r="L5" s="22">
        <v>485</v>
      </c>
      <c r="M5" s="21">
        <v>108</v>
      </c>
      <c r="N5" s="21">
        <v>376.4</v>
      </c>
      <c r="O5" s="21">
        <v>483</v>
      </c>
      <c r="P5" s="21">
        <v>309</v>
      </c>
      <c r="Q5" s="23">
        <v>230</v>
      </c>
      <c r="R5" s="23">
        <v>240.9</v>
      </c>
      <c r="S5" s="23">
        <v>258</v>
      </c>
      <c r="T5" s="24">
        <v>230</v>
      </c>
      <c r="U5" s="22">
        <v>308</v>
      </c>
      <c r="Y5" s="11"/>
    </row>
    <row r="6" spans="1:25" ht="21.95" customHeight="1" x14ac:dyDescent="0.15">
      <c r="A6" s="18" t="s">
        <v>21</v>
      </c>
      <c r="B6" s="19">
        <f>C6+H6+M6</f>
        <v>52</v>
      </c>
      <c r="C6" s="25">
        <v>13</v>
      </c>
      <c r="D6" s="21">
        <v>587.4</v>
      </c>
      <c r="E6" s="21">
        <v>595</v>
      </c>
      <c r="F6" s="21">
        <v>581</v>
      </c>
      <c r="G6" s="22">
        <v>535</v>
      </c>
      <c r="H6" s="21">
        <v>32</v>
      </c>
      <c r="I6" s="21">
        <v>544.6</v>
      </c>
      <c r="J6" s="21">
        <v>560</v>
      </c>
      <c r="K6" s="21">
        <v>537</v>
      </c>
      <c r="L6" s="22">
        <v>473</v>
      </c>
      <c r="M6" s="21">
        <v>7</v>
      </c>
      <c r="N6" s="21">
        <v>441.3</v>
      </c>
      <c r="O6" s="21">
        <v>537</v>
      </c>
      <c r="P6" s="21">
        <v>368</v>
      </c>
      <c r="Q6" s="21">
        <v>252</v>
      </c>
      <c r="R6" s="21">
        <v>271.10000000000002</v>
      </c>
      <c r="S6" s="21">
        <v>278</v>
      </c>
      <c r="T6" s="26">
        <v>261</v>
      </c>
      <c r="U6" s="22">
        <v>224</v>
      </c>
      <c r="Y6" s="11"/>
    </row>
    <row r="7" spans="1:25" ht="21.95" customHeight="1" x14ac:dyDescent="0.15">
      <c r="A7" s="18" t="s">
        <v>22</v>
      </c>
      <c r="B7" s="19">
        <f>C7+H7+M7</f>
        <v>40</v>
      </c>
      <c r="C7" s="25">
        <v>12</v>
      </c>
      <c r="D7" s="21">
        <v>348.6</v>
      </c>
      <c r="E7" s="21">
        <v>352</v>
      </c>
      <c r="F7" s="21">
        <v>346</v>
      </c>
      <c r="G7" s="22">
        <v>333</v>
      </c>
      <c r="H7" s="21">
        <v>18</v>
      </c>
      <c r="I7" s="21">
        <v>351</v>
      </c>
      <c r="J7" s="21">
        <v>363</v>
      </c>
      <c r="K7" s="21">
        <v>347</v>
      </c>
      <c r="L7" s="22">
        <v>331</v>
      </c>
      <c r="M7" s="21">
        <v>10</v>
      </c>
      <c r="N7" s="21">
        <v>277.89999999999998</v>
      </c>
      <c r="O7" s="21">
        <v>308</v>
      </c>
      <c r="P7" s="21">
        <v>253</v>
      </c>
      <c r="Q7" s="21">
        <v>217</v>
      </c>
      <c r="R7" s="21">
        <v>236.8</v>
      </c>
      <c r="S7" s="21">
        <v>259</v>
      </c>
      <c r="T7" s="26">
        <v>212</v>
      </c>
      <c r="U7" s="22">
        <v>155</v>
      </c>
      <c r="Y7" s="11"/>
    </row>
    <row r="8" spans="1:25" ht="30.75" customHeight="1" x14ac:dyDescent="0.15">
      <c r="A8" s="18" t="s">
        <v>23</v>
      </c>
      <c r="B8" s="19">
        <v>42</v>
      </c>
      <c r="C8" s="27" t="s">
        <v>24</v>
      </c>
      <c r="D8" s="28"/>
      <c r="E8" s="28"/>
      <c r="F8" s="28"/>
      <c r="G8" s="28"/>
      <c r="H8" s="28"/>
      <c r="I8" s="28"/>
      <c r="J8" s="28"/>
      <c r="K8" s="28"/>
      <c r="L8" s="29"/>
      <c r="M8" s="21">
        <v>10</v>
      </c>
      <c r="N8" s="21">
        <v>486</v>
      </c>
      <c r="O8" s="21">
        <v>511</v>
      </c>
      <c r="P8" s="21">
        <v>450</v>
      </c>
      <c r="Q8" s="21" t="s">
        <v>25</v>
      </c>
      <c r="R8" s="21">
        <v>87.5</v>
      </c>
      <c r="S8" s="21">
        <v>92</v>
      </c>
      <c r="T8" s="26">
        <v>84</v>
      </c>
      <c r="U8" s="22" t="s">
        <v>26</v>
      </c>
      <c r="Y8" s="11"/>
    </row>
    <row r="9" spans="1:25" ht="26.25" customHeight="1" x14ac:dyDescent="0.15">
      <c r="A9" s="18" t="s">
        <v>27</v>
      </c>
      <c r="B9" s="19">
        <f>C9+H9+M9</f>
        <v>35</v>
      </c>
      <c r="C9" s="25">
        <v>10</v>
      </c>
      <c r="D9" s="21">
        <v>571.6</v>
      </c>
      <c r="E9" s="21">
        <v>579</v>
      </c>
      <c r="F9" s="21">
        <v>567</v>
      </c>
      <c r="G9" s="22">
        <v>515</v>
      </c>
      <c r="H9" s="21">
        <v>23</v>
      </c>
      <c r="I9" s="21">
        <v>564.29999999999995</v>
      </c>
      <c r="J9" s="21">
        <v>584</v>
      </c>
      <c r="K9" s="21">
        <v>560</v>
      </c>
      <c r="L9" s="22">
        <v>487</v>
      </c>
      <c r="M9" s="21">
        <v>2</v>
      </c>
      <c r="N9" s="21">
        <v>414</v>
      </c>
      <c r="O9" s="21">
        <v>445</v>
      </c>
      <c r="P9" s="21">
        <v>383</v>
      </c>
      <c r="Q9" s="30" t="s">
        <v>28</v>
      </c>
      <c r="R9" s="21">
        <v>322</v>
      </c>
      <c r="S9" s="21">
        <v>327.51</v>
      </c>
      <c r="T9" s="26">
        <v>316.51</v>
      </c>
      <c r="U9" s="22">
        <v>180</v>
      </c>
      <c r="Y9" s="11"/>
    </row>
    <row r="10" spans="1:25" ht="21.95" customHeight="1" x14ac:dyDescent="0.15">
      <c r="A10" s="18" t="s">
        <v>29</v>
      </c>
      <c r="B10" s="19">
        <f>C10+H10</f>
        <v>25</v>
      </c>
      <c r="C10" s="25">
        <v>7</v>
      </c>
      <c r="D10" s="21">
        <v>542.4</v>
      </c>
      <c r="E10" s="21">
        <v>544</v>
      </c>
      <c r="F10" s="21">
        <v>541</v>
      </c>
      <c r="G10" s="22">
        <v>489</v>
      </c>
      <c r="H10" s="21">
        <v>18</v>
      </c>
      <c r="I10" s="21">
        <v>509.3</v>
      </c>
      <c r="J10" s="21">
        <v>533</v>
      </c>
      <c r="K10" s="21">
        <v>502</v>
      </c>
      <c r="L10" s="22">
        <v>441</v>
      </c>
      <c r="M10" s="31" t="s">
        <v>30</v>
      </c>
      <c r="N10" s="31" t="s">
        <v>30</v>
      </c>
      <c r="O10" s="31" t="s">
        <v>30</v>
      </c>
      <c r="P10" s="31" t="s">
        <v>30</v>
      </c>
      <c r="Q10" s="31" t="s">
        <v>30</v>
      </c>
      <c r="R10" s="31" t="s">
        <v>30</v>
      </c>
      <c r="S10" s="31" t="s">
        <v>30</v>
      </c>
      <c r="T10" s="31" t="s">
        <v>30</v>
      </c>
      <c r="U10" s="22" t="s">
        <v>30</v>
      </c>
      <c r="Y10" s="11"/>
    </row>
    <row r="11" spans="1:25" ht="21.95" customHeight="1" x14ac:dyDescent="0.15">
      <c r="A11" s="18" t="s">
        <v>31</v>
      </c>
      <c r="B11" s="19">
        <f>C11+H11+M11</f>
        <v>33</v>
      </c>
      <c r="C11" s="25">
        <v>10</v>
      </c>
      <c r="D11" s="21">
        <v>579.9</v>
      </c>
      <c r="E11" s="21">
        <v>583</v>
      </c>
      <c r="F11" s="21">
        <v>579</v>
      </c>
      <c r="G11" s="22">
        <v>533</v>
      </c>
      <c r="H11" s="21">
        <v>19</v>
      </c>
      <c r="I11" s="21">
        <v>563.4</v>
      </c>
      <c r="J11" s="21">
        <v>575</v>
      </c>
      <c r="K11" s="21">
        <v>559</v>
      </c>
      <c r="L11" s="22">
        <v>503</v>
      </c>
      <c r="M11" s="21">
        <v>4</v>
      </c>
      <c r="N11" s="21">
        <v>316.8</v>
      </c>
      <c r="O11" s="21">
        <v>344</v>
      </c>
      <c r="P11" s="21">
        <v>279</v>
      </c>
      <c r="Q11" s="21">
        <v>260</v>
      </c>
      <c r="R11" s="21">
        <v>258.3</v>
      </c>
      <c r="S11" s="21">
        <v>264.67</v>
      </c>
      <c r="T11" s="26">
        <v>253.01</v>
      </c>
      <c r="U11" s="22">
        <v>180</v>
      </c>
      <c r="Y11" s="11"/>
    </row>
    <row r="12" spans="1:25" ht="21.95" customHeight="1" x14ac:dyDescent="0.15">
      <c r="A12" s="18" t="s">
        <v>32</v>
      </c>
      <c r="B12" s="19">
        <f>C12+H12+M12</f>
        <v>40</v>
      </c>
      <c r="C12" s="25">
        <v>9</v>
      </c>
      <c r="D12" s="21">
        <v>577.20000000000005</v>
      </c>
      <c r="E12" s="21">
        <v>582</v>
      </c>
      <c r="F12" s="21">
        <v>575</v>
      </c>
      <c r="G12" s="22">
        <v>528</v>
      </c>
      <c r="H12" s="21">
        <v>21</v>
      </c>
      <c r="I12" s="21">
        <v>563</v>
      </c>
      <c r="J12" s="21">
        <v>569</v>
      </c>
      <c r="K12" s="21">
        <v>560</v>
      </c>
      <c r="L12" s="22">
        <v>484</v>
      </c>
      <c r="M12" s="21">
        <v>10</v>
      </c>
      <c r="N12" s="21">
        <v>455.3</v>
      </c>
      <c r="O12" s="21">
        <v>486</v>
      </c>
      <c r="P12" s="21">
        <v>418</v>
      </c>
      <c r="Q12" s="21">
        <v>275</v>
      </c>
      <c r="R12" s="21">
        <v>235.2</v>
      </c>
      <c r="S12" s="21">
        <v>255</v>
      </c>
      <c r="T12" s="26">
        <v>213</v>
      </c>
      <c r="U12" s="22">
        <v>183</v>
      </c>
      <c r="Y12" s="11"/>
    </row>
    <row r="13" spans="1:25" ht="21.95" customHeight="1" x14ac:dyDescent="0.15">
      <c r="A13" s="18" t="s">
        <v>33</v>
      </c>
      <c r="B13" s="19">
        <f>C13+H13</f>
        <v>30</v>
      </c>
      <c r="C13" s="25">
        <v>9</v>
      </c>
      <c r="D13" s="21">
        <v>597.29999999999995</v>
      </c>
      <c r="E13" s="21">
        <v>601</v>
      </c>
      <c r="F13" s="21">
        <v>595</v>
      </c>
      <c r="G13" s="22">
        <v>548</v>
      </c>
      <c r="H13" s="21">
        <v>21</v>
      </c>
      <c r="I13" s="21">
        <v>571.9</v>
      </c>
      <c r="J13" s="21">
        <v>582</v>
      </c>
      <c r="K13" s="21">
        <v>567</v>
      </c>
      <c r="L13" s="22">
        <v>505</v>
      </c>
      <c r="M13" s="31" t="s">
        <v>30</v>
      </c>
      <c r="N13" s="31" t="s">
        <v>30</v>
      </c>
      <c r="O13" s="31" t="s">
        <v>30</v>
      </c>
      <c r="P13" s="31" t="s">
        <v>30</v>
      </c>
      <c r="Q13" s="31" t="s">
        <v>30</v>
      </c>
      <c r="R13" s="31" t="s">
        <v>30</v>
      </c>
      <c r="S13" s="31" t="s">
        <v>30</v>
      </c>
      <c r="T13" s="31" t="s">
        <v>30</v>
      </c>
      <c r="U13" s="22" t="s">
        <v>30</v>
      </c>
      <c r="W13" s="31"/>
      <c r="Y13" s="11"/>
    </row>
    <row r="14" spans="1:25" ht="21.95" customHeight="1" x14ac:dyDescent="0.15">
      <c r="A14" s="18" t="s">
        <v>34</v>
      </c>
      <c r="B14" s="19">
        <f>C14+H14+M14</f>
        <v>43</v>
      </c>
      <c r="C14" s="25">
        <v>13</v>
      </c>
      <c r="D14" s="21">
        <v>582.5</v>
      </c>
      <c r="E14" s="21">
        <v>590</v>
      </c>
      <c r="F14" s="21">
        <v>578</v>
      </c>
      <c r="G14" s="22">
        <v>537</v>
      </c>
      <c r="H14" s="21">
        <v>26</v>
      </c>
      <c r="I14" s="21">
        <v>597.6</v>
      </c>
      <c r="J14" s="21">
        <v>626</v>
      </c>
      <c r="K14" s="21">
        <v>574</v>
      </c>
      <c r="L14" s="22">
        <v>511</v>
      </c>
      <c r="M14" s="21">
        <v>4</v>
      </c>
      <c r="N14" s="21">
        <v>406.3</v>
      </c>
      <c r="O14" s="21">
        <v>425</v>
      </c>
      <c r="P14" s="21">
        <v>383</v>
      </c>
      <c r="Q14" s="21">
        <v>370</v>
      </c>
      <c r="R14" s="21">
        <v>267.5</v>
      </c>
      <c r="S14" s="21">
        <v>274</v>
      </c>
      <c r="T14" s="26">
        <v>263</v>
      </c>
      <c r="U14" s="22">
        <v>205</v>
      </c>
      <c r="Y14" s="11"/>
    </row>
    <row r="15" spans="1:25" ht="21.95" customHeight="1" x14ac:dyDescent="0.15">
      <c r="A15" s="18" t="s">
        <v>35</v>
      </c>
      <c r="B15" s="19">
        <f>C15+H15+M15</f>
        <v>40</v>
      </c>
      <c r="C15" s="25">
        <v>14</v>
      </c>
      <c r="D15" s="21">
        <v>572.9</v>
      </c>
      <c r="E15" s="21">
        <v>580</v>
      </c>
      <c r="F15" s="21">
        <v>568</v>
      </c>
      <c r="G15" s="22">
        <v>516</v>
      </c>
      <c r="H15" s="21">
        <v>24</v>
      </c>
      <c r="I15" s="21">
        <v>563.4</v>
      </c>
      <c r="J15" s="21">
        <v>584</v>
      </c>
      <c r="K15" s="21">
        <v>553</v>
      </c>
      <c r="L15" s="22">
        <v>484</v>
      </c>
      <c r="M15" s="21">
        <v>2</v>
      </c>
      <c r="N15" s="21">
        <v>375.5</v>
      </c>
      <c r="O15" s="21">
        <v>391</v>
      </c>
      <c r="P15" s="21">
        <v>360</v>
      </c>
      <c r="Q15" s="21">
        <v>306</v>
      </c>
      <c r="R15" s="21">
        <v>270.5</v>
      </c>
      <c r="S15" s="21">
        <v>272</v>
      </c>
      <c r="T15" s="26">
        <v>269</v>
      </c>
      <c r="U15" s="22">
        <v>205</v>
      </c>
      <c r="Y15" s="11"/>
    </row>
    <row r="16" spans="1:25" ht="21.95" customHeight="1" x14ac:dyDescent="0.15">
      <c r="A16" s="18" t="s">
        <v>36</v>
      </c>
      <c r="B16" s="19">
        <f>C16+H16+M16</f>
        <v>29</v>
      </c>
      <c r="C16" s="25">
        <v>8</v>
      </c>
      <c r="D16" s="21">
        <v>578.29999999999995</v>
      </c>
      <c r="E16" s="21">
        <v>581</v>
      </c>
      <c r="F16" s="21">
        <v>577</v>
      </c>
      <c r="G16" s="22">
        <v>483</v>
      </c>
      <c r="H16" s="21">
        <v>13</v>
      </c>
      <c r="I16" s="21">
        <v>591.5</v>
      </c>
      <c r="J16" s="21">
        <v>618</v>
      </c>
      <c r="K16" s="21">
        <v>585</v>
      </c>
      <c r="L16" s="22">
        <v>433</v>
      </c>
      <c r="M16" s="21">
        <v>8</v>
      </c>
      <c r="N16" s="21">
        <v>340.1</v>
      </c>
      <c r="O16" s="21">
        <v>363</v>
      </c>
      <c r="P16" s="21">
        <v>319</v>
      </c>
      <c r="Q16" s="21">
        <v>313</v>
      </c>
      <c r="R16" s="21">
        <v>285.89999999999998</v>
      </c>
      <c r="S16" s="21">
        <v>289</v>
      </c>
      <c r="T16" s="26">
        <v>281</v>
      </c>
      <c r="U16" s="22">
        <v>191</v>
      </c>
      <c r="Y16" s="11"/>
    </row>
    <row r="17" spans="1:25" ht="21.95" customHeight="1" x14ac:dyDescent="0.15">
      <c r="A17" s="19" t="s">
        <v>37</v>
      </c>
      <c r="B17" s="19">
        <f>C17+H17</f>
        <v>15</v>
      </c>
      <c r="C17" s="25">
        <v>7</v>
      </c>
      <c r="D17" s="21">
        <v>544.4</v>
      </c>
      <c r="E17" s="21">
        <v>561</v>
      </c>
      <c r="F17" s="21">
        <v>537</v>
      </c>
      <c r="G17" s="22">
        <v>518</v>
      </c>
      <c r="H17" s="21">
        <v>8</v>
      </c>
      <c r="I17" s="21">
        <v>506.4</v>
      </c>
      <c r="J17" s="21">
        <v>514</v>
      </c>
      <c r="K17" s="21">
        <v>502</v>
      </c>
      <c r="L17" s="22">
        <v>481</v>
      </c>
      <c r="M17" s="31" t="s">
        <v>38</v>
      </c>
      <c r="N17" s="31" t="s">
        <v>38</v>
      </c>
      <c r="O17" s="31" t="s">
        <v>38</v>
      </c>
      <c r="P17" s="31" t="s">
        <v>38</v>
      </c>
      <c r="Q17" s="31" t="s">
        <v>38</v>
      </c>
      <c r="R17" s="31" t="s">
        <v>38</v>
      </c>
      <c r="S17" s="31" t="s">
        <v>38</v>
      </c>
      <c r="T17" s="31" t="s">
        <v>38</v>
      </c>
      <c r="U17" s="22" t="s">
        <v>38</v>
      </c>
      <c r="Y17" s="11"/>
    </row>
    <row r="18" spans="1:25" ht="24" x14ac:dyDescent="0.15">
      <c r="A18" s="32" t="s">
        <v>39</v>
      </c>
      <c r="B18" s="19">
        <f>C18+H18</f>
        <v>30</v>
      </c>
      <c r="C18" s="33">
        <v>15</v>
      </c>
      <c r="D18" s="35">
        <v>530.70000000000005</v>
      </c>
      <c r="E18" s="35">
        <v>545</v>
      </c>
      <c r="F18" s="35">
        <v>519</v>
      </c>
      <c r="G18" s="36">
        <v>500</v>
      </c>
      <c r="H18" s="34">
        <v>15</v>
      </c>
      <c r="I18" s="35">
        <v>530.20000000000005</v>
      </c>
      <c r="J18" s="35">
        <v>539</v>
      </c>
      <c r="K18" s="35">
        <v>524</v>
      </c>
      <c r="L18" s="37">
        <v>465</v>
      </c>
      <c r="M18" s="21" t="s">
        <v>40</v>
      </c>
      <c r="N18" s="21" t="s">
        <v>40</v>
      </c>
      <c r="O18" s="21" t="s">
        <v>40</v>
      </c>
      <c r="P18" s="21" t="s">
        <v>40</v>
      </c>
      <c r="Q18" s="21" t="s">
        <v>40</v>
      </c>
      <c r="R18" s="21" t="s">
        <v>40</v>
      </c>
      <c r="S18" s="21" t="s">
        <v>40</v>
      </c>
      <c r="T18" s="21" t="s">
        <v>40</v>
      </c>
      <c r="U18" s="38" t="s">
        <v>38</v>
      </c>
      <c r="Y18" s="11"/>
    </row>
    <row r="19" spans="1:25" s="2" customFormat="1" ht="21.95" customHeight="1" x14ac:dyDescent="0.15">
      <c r="A19" s="39" t="s">
        <v>41</v>
      </c>
      <c r="B19" s="40">
        <f>SUM(B5:B18)</f>
        <v>1534</v>
      </c>
      <c r="C19" s="41">
        <f t="shared" ref="C19" si="0">SUM(C5:C18)</f>
        <v>383</v>
      </c>
      <c r="D19" s="40" t="s">
        <v>38</v>
      </c>
      <c r="E19" s="40" t="s">
        <v>26</v>
      </c>
      <c r="F19" s="40" t="s">
        <v>26</v>
      </c>
      <c r="G19" s="42" t="s">
        <v>26</v>
      </c>
      <c r="H19" s="43">
        <f t="shared" ref="H19" si="1">SUM(H5:H18)</f>
        <v>954</v>
      </c>
      <c r="I19" s="40" t="s">
        <v>26</v>
      </c>
      <c r="J19" s="40" t="s">
        <v>26</v>
      </c>
      <c r="K19" s="40" t="s">
        <v>26</v>
      </c>
      <c r="L19" s="42" t="s">
        <v>26</v>
      </c>
      <c r="M19" s="43">
        <f t="shared" ref="M19" si="2">SUM(M5:M18)</f>
        <v>165</v>
      </c>
      <c r="N19" s="40" t="s">
        <v>38</v>
      </c>
      <c r="O19" s="40" t="s">
        <v>38</v>
      </c>
      <c r="P19" s="40" t="s">
        <v>38</v>
      </c>
      <c r="Q19" s="40" t="s">
        <v>38</v>
      </c>
      <c r="R19" s="40" t="s">
        <v>38</v>
      </c>
      <c r="S19" s="40" t="s">
        <v>38</v>
      </c>
      <c r="T19" s="40" t="s">
        <v>38</v>
      </c>
      <c r="U19" s="40" t="s">
        <v>38</v>
      </c>
      <c r="Y19" s="11"/>
    </row>
    <row r="20" spans="1:25" ht="15" customHeight="1" x14ac:dyDescent="0.15">
      <c r="N20" s="44"/>
      <c r="O20" s="44"/>
      <c r="P20" s="44"/>
      <c r="Q20" s="44"/>
      <c r="R20" s="44"/>
      <c r="S20" s="44"/>
      <c r="T20" s="44"/>
      <c r="U20" s="44"/>
      <c r="Y20" s="11"/>
    </row>
    <row r="21" spans="1:25" ht="24" customHeight="1" x14ac:dyDescent="0.15">
      <c r="A21" s="45" t="s">
        <v>42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Y21" s="11"/>
    </row>
    <row r="22" spans="1:25" ht="14.25" x14ac:dyDescent="0.15">
      <c r="A22" s="46"/>
      <c r="B22" s="47"/>
      <c r="Y22" s="11"/>
    </row>
    <row r="23" spans="1:25" x14ac:dyDescent="0.15">
      <c r="Y23" s="11"/>
    </row>
    <row r="24" spans="1:25" x14ac:dyDescent="0.15">
      <c r="Y24" s="11"/>
    </row>
    <row r="25" spans="1:25" x14ac:dyDescent="0.15">
      <c r="Y25" s="11"/>
    </row>
    <row r="26" spans="1:25" x14ac:dyDescent="0.15">
      <c r="Y26" s="11"/>
    </row>
    <row r="27" spans="1:25" x14ac:dyDescent="0.15">
      <c r="Y27" s="11"/>
    </row>
    <row r="28" spans="1:25" x14ac:dyDescent="0.15">
      <c r="Y28" s="11"/>
    </row>
    <row r="29" spans="1:25" x14ac:dyDescent="0.15">
      <c r="Y29" s="11"/>
    </row>
    <row r="30" spans="1:25" x14ac:dyDescent="0.15">
      <c r="Y30" s="11"/>
    </row>
    <row r="31" spans="1:25" x14ac:dyDescent="0.15">
      <c r="Y31" s="11"/>
    </row>
  </sheetData>
  <mergeCells count="8">
    <mergeCell ref="C8:L8"/>
    <mergeCell ref="N20:U20"/>
    <mergeCell ref="A21:U21"/>
    <mergeCell ref="A1:U1"/>
    <mergeCell ref="A3:A4"/>
    <mergeCell ref="C3:G3"/>
    <mergeCell ref="H3:L3"/>
    <mergeCell ref="M3:U3"/>
  </mergeCells>
  <phoneticPr fontId="3" type="noConversion"/>
  <printOptions horizontalCentered="1" verticalCentered="1"/>
  <pageMargins left="0.39305555555555599" right="0.39305555555555599" top="0.196527777777778" bottom="0.196527777777778" header="0.196527777777778" footer="3.8888888888888903E-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各省分数志愿</vt:lpstr>
    </vt:vector>
  </TitlesOfParts>
  <Company>mycomputer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林煜</dc:creator>
  <cp:lastModifiedBy>林煜</cp:lastModifiedBy>
  <dcterms:created xsi:type="dcterms:W3CDTF">2017-12-08T07:08:11Z</dcterms:created>
  <dcterms:modified xsi:type="dcterms:W3CDTF">2017-12-08T07:08:53Z</dcterms:modified>
</cp:coreProperties>
</file>